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H:\Shared\Bill G\"/>
    </mc:Choice>
  </mc:AlternateContent>
  <xr:revisionPtr revIDLastSave="0" documentId="8_{FC820588-3986-4776-96DA-3555FAB6B60D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Sheet1" sheetId="1" r:id="rId1"/>
  </sheets>
  <definedNames>
    <definedName name="_xlnm.Print_Area" localSheetId="0">Sheet1!$A$1:$Q$40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14" i="1" l="1"/>
  <c r="Q13" i="1"/>
  <c r="Q9" i="1"/>
  <c r="H19" i="1" l="1"/>
  <c r="H18" i="1"/>
  <c r="D40" i="1"/>
  <c r="D39" i="1"/>
  <c r="E25" i="1" l="1"/>
  <c r="E24" i="1"/>
  <c r="D35" i="1"/>
  <c r="D34" i="1"/>
  <c r="D30" i="1"/>
  <c r="D29" i="1"/>
  <c r="Q8" i="1"/>
</calcChain>
</file>

<file path=xl/sharedStrings.xml><?xml version="1.0" encoding="utf-8"?>
<sst xmlns="http://schemas.openxmlformats.org/spreadsheetml/2006/main" count="80" uniqueCount="45">
  <si>
    <t>Stark</t>
  </si>
  <si>
    <t>Ashland</t>
  </si>
  <si>
    <t>Coshocton</t>
  </si>
  <si>
    <t>Holmes</t>
  </si>
  <si>
    <t>Knox</t>
  </si>
  <si>
    <t>Richland</t>
  </si>
  <si>
    <t>Tuscarawas</t>
  </si>
  <si>
    <t>Delaware</t>
  </si>
  <si>
    <t>Fairfield</t>
  </si>
  <si>
    <t>Guernsey</t>
  </si>
  <si>
    <t>Licking</t>
  </si>
  <si>
    <t>Morgan</t>
  </si>
  <si>
    <t>Morrow</t>
  </si>
  <si>
    <t>Muskingum</t>
  </si>
  <si>
    <t xml:space="preserve">Perry </t>
  </si>
  <si>
    <t>For the Tax Levy</t>
  </si>
  <si>
    <t>Against the Tax Levy</t>
  </si>
  <si>
    <t>Columbiana</t>
  </si>
  <si>
    <t>Mahoning</t>
  </si>
  <si>
    <t>CANDIDATES</t>
  </si>
  <si>
    <t>ISSUES</t>
  </si>
  <si>
    <t>TOTAL</t>
  </si>
  <si>
    <t>Carroll</t>
  </si>
  <si>
    <t>John P. Hagan</t>
  </si>
  <si>
    <t>Portage</t>
  </si>
  <si>
    <t xml:space="preserve">                                                                                                                                                                          Overlap Report</t>
  </si>
  <si>
    <t xml:space="preserve">                                                                                                                                                           Stark County Board of Elections  </t>
  </si>
  <si>
    <t>Issue 3: Rodman Public Library District</t>
  </si>
  <si>
    <t>Issue 5: Tri-Division Ambulance District</t>
  </si>
  <si>
    <t>Member of State Board of Education (9th District)</t>
  </si>
  <si>
    <t>Robert R. Fulton</t>
  </si>
  <si>
    <t>Ashtabula</t>
  </si>
  <si>
    <t>Geauga</t>
  </si>
  <si>
    <t>Lake</t>
  </si>
  <si>
    <t>Trumbull</t>
  </si>
  <si>
    <t>Judge of the Court of Appeals (5th District), Full term commencing 2-9-2023</t>
  </si>
  <si>
    <t>Judge of the Court of Appeals (5th District), Full term commencing 2-10-2023</t>
  </si>
  <si>
    <t xml:space="preserve">                                                                                                                                                    General Election - November 8, 2022</t>
  </si>
  <si>
    <t>Issue 25: Village of Magnolia - Current Expenses</t>
  </si>
  <si>
    <r>
      <rPr>
        <b/>
        <u/>
        <sz val="11"/>
        <color theme="1"/>
        <rFont val="Calibri"/>
        <family val="2"/>
        <scheme val="minor"/>
      </rPr>
      <t>Democrat</t>
    </r>
    <r>
      <rPr>
        <sz val="11"/>
        <color theme="1"/>
        <rFont val="Calibri"/>
        <family val="2"/>
        <scheme val="minor"/>
      </rPr>
      <t xml:space="preserve">
Earle E. Wise Jr.</t>
    </r>
  </si>
  <si>
    <r>
      <rPr>
        <b/>
        <u/>
        <sz val="11"/>
        <color theme="1"/>
        <rFont val="Calibri"/>
        <family val="2"/>
        <scheme val="minor"/>
      </rPr>
      <t>Republican</t>
    </r>
    <r>
      <rPr>
        <sz val="11"/>
        <color theme="1"/>
        <rFont val="Calibri"/>
        <family val="2"/>
        <scheme val="minor"/>
      </rPr>
      <t xml:space="preserve">
Andrew King</t>
    </r>
  </si>
  <si>
    <r>
      <rPr>
        <b/>
        <u/>
        <sz val="11"/>
        <color theme="1"/>
        <rFont val="Calibri"/>
        <family val="2"/>
        <scheme val="minor"/>
      </rPr>
      <t>Democrat</t>
    </r>
    <r>
      <rPr>
        <sz val="11"/>
        <color theme="1"/>
        <rFont val="Calibri"/>
        <family val="2"/>
        <scheme val="minor"/>
      </rPr>
      <t xml:space="preserve">
David T. Ball</t>
    </r>
  </si>
  <si>
    <r>
      <rPr>
        <b/>
        <u/>
        <sz val="11"/>
        <color theme="1"/>
        <rFont val="Calibri"/>
        <family val="2"/>
        <scheme val="minor"/>
      </rPr>
      <t>Republican</t>
    </r>
    <r>
      <rPr>
        <sz val="11"/>
        <color theme="1"/>
        <rFont val="Calibri"/>
        <family val="2"/>
        <scheme val="minor"/>
      </rPr>
      <t xml:space="preserve">
Craig Baldwin</t>
    </r>
  </si>
  <si>
    <t>Issue 26: Village of Magnolia - Cemetery</t>
  </si>
  <si>
    <t>Official Results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</si>
</sst>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0" fillId="3" borderId="0" xfId="0" applyFill="1"/>
    <xf numFmtId="0" fontId="0" fillId="3" borderId="0" xfId="0" applyFill="1" applyBorder="1" applyAlignment="1">
      <alignment horizontal="left"/>
    </xf>
    <xf numFmtId="0" fontId="1" fillId="3" borderId="5" xfId="0" applyFont="1" applyFill="1" applyBorder="1" applyAlignment="1">
      <alignment horizontal="center"/>
    </xf>
    <xf numFmtId="0" fontId="0" fillId="5" borderId="0" xfId="0" applyFont="1" applyFill="1"/>
    <xf numFmtId="0" fontId="0" fillId="4" borderId="0" xfId="0" applyFont="1" applyFill="1" applyAlignment="1">
      <alignment horizontal="left"/>
    </xf>
    <xf numFmtId="0" fontId="0" fillId="0" borderId="0" xfId="0" applyAlignment="1">
      <alignment horizontal="left"/>
    </xf>
    <xf numFmtId="0" fontId="0" fillId="2" borderId="4" xfId="0" applyFill="1" applyBorder="1" applyAlignment="1">
      <alignment horizontal="center"/>
    </xf>
    <xf numFmtId="0" fontId="0" fillId="0" borderId="0" xfId="0" applyFill="1" applyBorder="1"/>
    <xf numFmtId="0" fontId="0" fillId="2" borderId="1" xfId="0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Border="1"/>
    <xf numFmtId="0" fontId="2" fillId="4" borderId="0" xfId="0" applyFont="1" applyFill="1" applyBorder="1" applyAlignment="1"/>
    <xf numFmtId="0" fontId="0" fillId="5" borderId="0" xfId="0" applyFont="1" applyFill="1" applyBorder="1"/>
    <xf numFmtId="0" fontId="0" fillId="4" borderId="0" xfId="0" applyFill="1" applyBorder="1" applyAlignment="1">
      <alignment horizontal="left"/>
    </xf>
    <xf numFmtId="0" fontId="1" fillId="4" borderId="1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3" fontId="0" fillId="3" borderId="4" xfId="0" applyNumberFormat="1" applyFill="1" applyBorder="1" applyAlignment="1">
      <alignment horizontal="center"/>
    </xf>
    <xf numFmtId="3" fontId="1" fillId="3" borderId="5" xfId="0" applyNumberFormat="1" applyFont="1" applyFill="1" applyBorder="1" applyAlignment="1">
      <alignment horizontal="center"/>
    </xf>
    <xf numFmtId="3" fontId="0" fillId="3" borderId="1" xfId="0" applyNumberFormat="1" applyFill="1" applyBorder="1" applyAlignment="1">
      <alignment horizontal="center"/>
    </xf>
    <xf numFmtId="0" fontId="3" fillId="3" borderId="6" xfId="0" applyFont="1" applyFill="1" applyBorder="1" applyAlignment="1">
      <alignment horizontal="center"/>
    </xf>
    <xf numFmtId="3" fontId="0" fillId="3" borderId="4" xfId="0" applyNumberFormat="1" applyFont="1" applyFill="1" applyBorder="1" applyAlignment="1">
      <alignment horizontal="center"/>
    </xf>
    <xf numFmtId="3" fontId="0" fillId="3" borderId="1" xfId="0" applyNumberFormat="1" applyFont="1" applyFill="1" applyBorder="1" applyAlignment="1">
      <alignment horizontal="center"/>
    </xf>
    <xf numFmtId="3" fontId="1" fillId="3" borderId="8" xfId="0" applyNumberFormat="1" applyFont="1" applyFill="1" applyBorder="1" applyAlignment="1">
      <alignment horizontal="center"/>
    </xf>
    <xf numFmtId="0" fontId="1" fillId="3" borderId="0" xfId="0" applyFont="1" applyFill="1" applyBorder="1" applyAlignment="1">
      <alignment horizontal="center"/>
    </xf>
    <xf numFmtId="0" fontId="0" fillId="3" borderId="7" xfId="0" applyFill="1" applyBorder="1"/>
    <xf numFmtId="0" fontId="0" fillId="3" borderId="0" xfId="0" applyFill="1" applyBorder="1" applyAlignment="1">
      <alignment wrapText="1"/>
    </xf>
    <xf numFmtId="0" fontId="2" fillId="4" borderId="0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5" borderId="0" xfId="0" applyFont="1" applyFill="1" applyBorder="1" applyAlignment="1">
      <alignment horizontal="center"/>
    </xf>
    <xf numFmtId="0" fontId="1" fillId="3" borderId="0" xfId="0" applyFont="1" applyFill="1" applyAlignment="1">
      <alignment horizontal="left" vertical="top"/>
    </xf>
    <xf numFmtId="0" fontId="1" fillId="3" borderId="0" xfId="0" applyFont="1" applyFill="1" applyBorder="1" applyAlignment="1">
      <alignment horizontal="left" vertical="top"/>
    </xf>
    <xf numFmtId="0" fontId="1" fillId="3" borderId="0" xfId="0" applyFont="1" applyFill="1" applyAlignment="1">
      <alignment horizontal="right" vertical="top"/>
    </xf>
    <xf numFmtId="0" fontId="1" fillId="3" borderId="0" xfId="0" applyFont="1" applyFill="1" applyBorder="1" applyAlignment="1">
      <alignment horizontal="right" vertical="top"/>
    </xf>
    <xf numFmtId="0" fontId="1" fillId="3" borderId="0" xfId="0" applyFont="1" applyFill="1" applyAlignment="1">
      <alignment horizontal="left"/>
    </xf>
    <xf numFmtId="0" fontId="1" fillId="4" borderId="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40"/>
  <sheetViews>
    <sheetView tabSelected="1" zoomScaleNormal="100" zoomScaleSheetLayoutView="100" workbookViewId="0">
      <selection activeCell="G25" sqref="G25"/>
    </sheetView>
  </sheetViews>
  <sheetFormatPr defaultRowHeight="15" x14ac:dyDescent="0.25"/>
  <cols>
    <col min="1" max="1" width="19.140625" bestFit="1" customWidth="1"/>
    <col min="2" max="17" width="11.140625" customWidth="1"/>
  </cols>
  <sheetData>
    <row r="1" spans="1:17" s="8" customFormat="1" x14ac:dyDescent="0.25">
      <c r="A1" s="35" t="s">
        <v>44</v>
      </c>
      <c r="B1" s="39" t="s">
        <v>26</v>
      </c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7" t="s">
        <v>44</v>
      </c>
      <c r="Q1" s="37"/>
    </row>
    <row r="2" spans="1:17" s="8" customFormat="1" x14ac:dyDescent="0.25">
      <c r="A2" s="35"/>
      <c r="B2" s="39" t="s">
        <v>37</v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7"/>
      <c r="Q2" s="37"/>
    </row>
    <row r="3" spans="1:17" s="8" customFormat="1" x14ac:dyDescent="0.25">
      <c r="A3" s="35"/>
      <c r="B3" s="39" t="s">
        <v>25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7"/>
      <c r="Q3" s="37"/>
    </row>
    <row r="4" spans="1:17" x14ac:dyDescent="0.25">
      <c r="A4" s="36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8"/>
      <c r="Q4" s="38"/>
    </row>
    <row r="5" spans="1:17" s="17" customFormat="1" ht="15.75" x14ac:dyDescent="0.25">
      <c r="A5" s="34" t="s">
        <v>19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</row>
    <row r="6" spans="1:17" s="15" customFormat="1" ht="15.75" x14ac:dyDescent="0.25">
      <c r="A6" s="32" t="s">
        <v>35</v>
      </c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17" s="7" customFormat="1" x14ac:dyDescent="0.25">
      <c r="A7" s="10"/>
      <c r="B7" s="9" t="s">
        <v>0</v>
      </c>
      <c r="C7" s="9" t="s">
        <v>1</v>
      </c>
      <c r="D7" s="9" t="s">
        <v>2</v>
      </c>
      <c r="E7" s="9" t="s">
        <v>7</v>
      </c>
      <c r="F7" s="9" t="s">
        <v>8</v>
      </c>
      <c r="G7" s="9" t="s">
        <v>9</v>
      </c>
      <c r="H7" s="9" t="s">
        <v>3</v>
      </c>
      <c r="I7" s="9" t="s">
        <v>4</v>
      </c>
      <c r="J7" s="9" t="s">
        <v>10</v>
      </c>
      <c r="K7" s="9" t="s">
        <v>11</v>
      </c>
      <c r="L7" s="9" t="s">
        <v>12</v>
      </c>
      <c r="M7" s="9" t="s">
        <v>13</v>
      </c>
      <c r="N7" s="9" t="s">
        <v>14</v>
      </c>
      <c r="O7" s="9" t="s">
        <v>5</v>
      </c>
      <c r="P7" s="11" t="s">
        <v>6</v>
      </c>
      <c r="Q7" s="12" t="s">
        <v>21</v>
      </c>
    </row>
    <row r="8" spans="1:17" ht="30" customHeight="1" x14ac:dyDescent="0.25">
      <c r="A8" s="31" t="s">
        <v>39</v>
      </c>
      <c r="B8" s="22">
        <v>56449</v>
      </c>
      <c r="C8" s="22">
        <v>4352</v>
      </c>
      <c r="D8" s="22">
        <v>2950</v>
      </c>
      <c r="E8" s="26">
        <v>41454</v>
      </c>
      <c r="F8" s="26">
        <v>20683</v>
      </c>
      <c r="G8" s="22">
        <v>3030</v>
      </c>
      <c r="H8" s="22">
        <v>1334</v>
      </c>
      <c r="I8" s="22">
        <v>6243</v>
      </c>
      <c r="J8" s="22">
        <v>22279</v>
      </c>
      <c r="K8" s="22">
        <v>1123</v>
      </c>
      <c r="L8" s="22">
        <v>2939</v>
      </c>
      <c r="M8" s="22">
        <v>7578</v>
      </c>
      <c r="N8" s="22">
        <v>2961</v>
      </c>
      <c r="O8" s="22">
        <v>11681</v>
      </c>
      <c r="P8" s="27">
        <v>9622</v>
      </c>
      <c r="Q8" s="23">
        <f>SUM(B8:P8)</f>
        <v>194678</v>
      </c>
    </row>
    <row r="9" spans="1:17" ht="30" customHeight="1" x14ac:dyDescent="0.25">
      <c r="A9" s="31" t="s">
        <v>40</v>
      </c>
      <c r="B9" s="22">
        <v>75813</v>
      </c>
      <c r="C9" s="22">
        <v>13808</v>
      </c>
      <c r="D9" s="22">
        <v>8191</v>
      </c>
      <c r="E9" s="26">
        <v>55464</v>
      </c>
      <c r="F9" s="26">
        <v>37572</v>
      </c>
      <c r="G9" s="22">
        <v>8917</v>
      </c>
      <c r="H9" s="22">
        <v>7102</v>
      </c>
      <c r="I9" s="22">
        <v>16543</v>
      </c>
      <c r="J9" s="22">
        <v>43135</v>
      </c>
      <c r="K9" s="22">
        <v>3613</v>
      </c>
      <c r="L9" s="22">
        <v>10185</v>
      </c>
      <c r="M9" s="22">
        <v>19408</v>
      </c>
      <c r="N9" s="22">
        <v>8819</v>
      </c>
      <c r="O9" s="22">
        <v>29303</v>
      </c>
      <c r="P9" s="26">
        <v>20345</v>
      </c>
      <c r="Q9" s="23">
        <f>SUM(B9:P9)</f>
        <v>358218</v>
      </c>
    </row>
    <row r="10" spans="1:17" x14ac:dyDescent="0.25">
      <c r="A10" s="1"/>
      <c r="B10" s="2"/>
      <c r="C10" s="2"/>
      <c r="D10" s="2"/>
      <c r="E10" s="2"/>
      <c r="F10" s="2"/>
      <c r="G10" s="2"/>
      <c r="H10" s="2"/>
      <c r="I10" s="2"/>
      <c r="J10" s="2"/>
      <c r="K10" s="1"/>
      <c r="L10" s="1"/>
      <c r="M10" s="1"/>
      <c r="N10" s="1"/>
      <c r="O10" s="1"/>
      <c r="P10" s="1"/>
      <c r="Q10" s="1"/>
    </row>
    <row r="11" spans="1:17" ht="15.75" x14ac:dyDescent="0.25">
      <c r="A11" s="32" t="s">
        <v>36</v>
      </c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</row>
    <row r="12" spans="1:17" s="7" customFormat="1" x14ac:dyDescent="0.25">
      <c r="A12" s="10"/>
      <c r="B12" s="9" t="s">
        <v>0</v>
      </c>
      <c r="C12" s="9" t="s">
        <v>1</v>
      </c>
      <c r="D12" s="9" t="s">
        <v>2</v>
      </c>
      <c r="E12" s="9" t="s">
        <v>7</v>
      </c>
      <c r="F12" s="9" t="s">
        <v>8</v>
      </c>
      <c r="G12" s="9" t="s">
        <v>9</v>
      </c>
      <c r="H12" s="9" t="s">
        <v>3</v>
      </c>
      <c r="I12" s="9" t="s">
        <v>4</v>
      </c>
      <c r="J12" s="9" t="s">
        <v>10</v>
      </c>
      <c r="K12" s="9" t="s">
        <v>11</v>
      </c>
      <c r="L12" s="9" t="s">
        <v>12</v>
      </c>
      <c r="M12" s="9" t="s">
        <v>13</v>
      </c>
      <c r="N12" s="9" t="s">
        <v>14</v>
      </c>
      <c r="O12" s="9" t="s">
        <v>5</v>
      </c>
      <c r="P12" s="11" t="s">
        <v>6</v>
      </c>
      <c r="Q12" s="12" t="s">
        <v>21</v>
      </c>
    </row>
    <row r="13" spans="1:17" ht="30" customHeight="1" x14ac:dyDescent="0.25">
      <c r="A13" s="31" t="s">
        <v>41</v>
      </c>
      <c r="B13" s="22">
        <v>49652</v>
      </c>
      <c r="C13" s="22">
        <v>4261</v>
      </c>
      <c r="D13" s="22">
        <v>2714</v>
      </c>
      <c r="E13" s="22">
        <v>40669</v>
      </c>
      <c r="F13" s="22">
        <v>20306</v>
      </c>
      <c r="G13" s="22">
        <v>2908</v>
      </c>
      <c r="H13" s="22">
        <v>1274</v>
      </c>
      <c r="I13" s="22">
        <v>6005</v>
      </c>
      <c r="J13" s="22">
        <v>20970</v>
      </c>
      <c r="K13" s="22">
        <v>1080</v>
      </c>
      <c r="L13" s="22">
        <v>2793</v>
      </c>
      <c r="M13" s="22">
        <v>7242</v>
      </c>
      <c r="N13" s="22">
        <v>2862</v>
      </c>
      <c r="O13" s="22">
        <v>11460</v>
      </c>
      <c r="P13" s="27">
        <v>9163</v>
      </c>
      <c r="Q13" s="23">
        <f>SUM(B13:P13)</f>
        <v>183359</v>
      </c>
    </row>
    <row r="14" spans="1:17" ht="30" customHeight="1" x14ac:dyDescent="0.25">
      <c r="A14" s="31" t="s">
        <v>42</v>
      </c>
      <c r="B14" s="22">
        <v>81607</v>
      </c>
      <c r="C14" s="22">
        <v>13867</v>
      </c>
      <c r="D14" s="22">
        <v>8428</v>
      </c>
      <c r="E14" s="22">
        <v>56157</v>
      </c>
      <c r="F14" s="22">
        <v>38017</v>
      </c>
      <c r="G14" s="22">
        <v>9035</v>
      </c>
      <c r="H14" s="22">
        <v>7136</v>
      </c>
      <c r="I14" s="22">
        <v>16777</v>
      </c>
      <c r="J14" s="22">
        <v>44745</v>
      </c>
      <c r="K14" s="22">
        <v>3610</v>
      </c>
      <c r="L14" s="22">
        <v>10290</v>
      </c>
      <c r="M14" s="22">
        <v>19840</v>
      </c>
      <c r="N14" s="22">
        <v>8924</v>
      </c>
      <c r="O14" s="22">
        <v>29563</v>
      </c>
      <c r="P14" s="26">
        <v>20702</v>
      </c>
      <c r="Q14" s="23">
        <f>SUM(B14:P14)</f>
        <v>368698</v>
      </c>
    </row>
    <row r="15" spans="1:17" x14ac:dyDescent="0.25">
      <c r="A15" s="1"/>
      <c r="B15" s="4"/>
      <c r="C15" s="2"/>
      <c r="D15" s="2"/>
      <c r="E15" s="2"/>
      <c r="F15" s="2"/>
      <c r="G15" s="2"/>
      <c r="H15" s="2"/>
      <c r="I15" s="2"/>
      <c r="J15" s="2"/>
      <c r="K15" s="1"/>
      <c r="L15" s="1"/>
      <c r="M15" s="1"/>
      <c r="N15" s="1"/>
      <c r="O15" s="1"/>
      <c r="P15" s="1"/>
      <c r="Q15" s="1"/>
    </row>
    <row r="16" spans="1:17" s="16" customFormat="1" ht="15.75" x14ac:dyDescent="0.25">
      <c r="A16" s="32" t="s">
        <v>29</v>
      </c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</row>
    <row r="17" spans="1:20" x14ac:dyDescent="0.25">
      <c r="A17" s="1"/>
      <c r="B17" s="9" t="s">
        <v>0</v>
      </c>
      <c r="C17" s="9" t="s">
        <v>31</v>
      </c>
      <c r="D17" s="9" t="s">
        <v>32</v>
      </c>
      <c r="E17" s="9" t="s">
        <v>33</v>
      </c>
      <c r="F17" s="9" t="s">
        <v>24</v>
      </c>
      <c r="G17" s="9" t="s">
        <v>34</v>
      </c>
      <c r="H17" s="12" t="s">
        <v>21</v>
      </c>
      <c r="I17" s="10"/>
      <c r="J17" s="10"/>
      <c r="K17" s="10"/>
      <c r="L17" s="10"/>
      <c r="M17" s="10"/>
    </row>
    <row r="18" spans="1:20" ht="30" customHeight="1" x14ac:dyDescent="0.25">
      <c r="A18" s="1" t="s">
        <v>30</v>
      </c>
      <c r="B18" s="22">
        <v>37361</v>
      </c>
      <c r="C18" s="26">
        <v>8647</v>
      </c>
      <c r="D18" s="22">
        <v>5185</v>
      </c>
      <c r="E18" s="22">
        <v>26412</v>
      </c>
      <c r="F18" s="22">
        <v>19264</v>
      </c>
      <c r="G18" s="22">
        <v>23593</v>
      </c>
      <c r="H18" s="23">
        <f>SUM(B18:G18)</f>
        <v>120462</v>
      </c>
      <c r="I18" s="3"/>
      <c r="J18" s="3"/>
      <c r="K18" s="3"/>
      <c r="L18" s="3"/>
      <c r="M18" s="1"/>
    </row>
    <row r="19" spans="1:20" ht="30" customHeight="1" x14ac:dyDescent="0.25">
      <c r="A19" s="1" t="s">
        <v>23</v>
      </c>
      <c r="B19" s="22">
        <v>63507</v>
      </c>
      <c r="C19" s="26">
        <v>16636</v>
      </c>
      <c r="D19" s="22">
        <v>6823</v>
      </c>
      <c r="E19" s="22">
        <v>41769</v>
      </c>
      <c r="F19" s="22">
        <v>25634</v>
      </c>
      <c r="G19" s="22">
        <v>30711</v>
      </c>
      <c r="H19" s="28">
        <f>SUM(B19:G19)</f>
        <v>185080</v>
      </c>
      <c r="I19" s="30"/>
      <c r="J19" s="1"/>
      <c r="K19" s="1"/>
      <c r="L19" s="1"/>
      <c r="M19" s="1"/>
    </row>
    <row r="20" spans="1:20" x14ac:dyDescent="0.25">
      <c r="A20" s="1"/>
      <c r="B20" s="21"/>
      <c r="C20" s="25"/>
      <c r="D20" s="21"/>
      <c r="E20" s="21"/>
      <c r="F20" s="21"/>
      <c r="G20" s="21"/>
      <c r="H20" s="21"/>
      <c r="I20" s="2"/>
      <c r="J20" s="2"/>
      <c r="K20" s="2"/>
      <c r="L20" s="29"/>
      <c r="M20" s="1"/>
      <c r="N20" s="1"/>
      <c r="O20" s="1"/>
      <c r="P20" s="1"/>
      <c r="Q20" s="1"/>
      <c r="R20" s="3"/>
      <c r="S20" s="3"/>
      <c r="T20" s="1"/>
    </row>
    <row r="21" spans="1:20" ht="15.75" x14ac:dyDescent="0.25">
      <c r="A21" s="34" t="s">
        <v>20</v>
      </c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</row>
    <row r="22" spans="1:20" s="6" customFormat="1" x14ac:dyDescent="0.25">
      <c r="A22" s="40" t="s">
        <v>27</v>
      </c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</row>
    <row r="23" spans="1:20" s="18" customFormat="1" ht="15.75" customHeight="1" x14ac:dyDescent="0.25">
      <c r="A23" s="10"/>
      <c r="B23" s="9" t="s">
        <v>0</v>
      </c>
      <c r="C23" s="11" t="s">
        <v>17</v>
      </c>
      <c r="D23" s="11" t="s">
        <v>18</v>
      </c>
      <c r="E23" s="12" t="s">
        <v>21</v>
      </c>
      <c r="F23" s="13"/>
      <c r="G23" s="14"/>
      <c r="H23" s="14"/>
      <c r="I23" s="14"/>
      <c r="J23" s="14"/>
      <c r="K23" s="10"/>
      <c r="L23" s="10"/>
      <c r="M23" s="10"/>
      <c r="N23" s="10"/>
      <c r="O23" s="10"/>
      <c r="P23" s="10"/>
      <c r="Q23" s="10"/>
    </row>
    <row r="24" spans="1:20" ht="30" customHeight="1" x14ac:dyDescent="0.25">
      <c r="A24" s="1" t="s">
        <v>15</v>
      </c>
      <c r="B24" s="22">
        <v>7433</v>
      </c>
      <c r="C24" s="24">
        <v>23</v>
      </c>
      <c r="D24" s="24">
        <v>38</v>
      </c>
      <c r="E24" s="5">
        <f>SUM(B24:D24)</f>
        <v>7494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10"/>
    </row>
    <row r="25" spans="1:20" ht="30" customHeight="1" x14ac:dyDescent="0.25">
      <c r="A25" s="1" t="s">
        <v>16</v>
      </c>
      <c r="B25" s="22">
        <v>3605</v>
      </c>
      <c r="C25" s="24">
        <v>11</v>
      </c>
      <c r="D25" s="24">
        <v>42</v>
      </c>
      <c r="E25" s="5">
        <f>SUM(B25:D25)</f>
        <v>3658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</row>
    <row r="26" spans="1:20" ht="15.7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</row>
    <row r="27" spans="1:20" ht="15.75" customHeight="1" x14ac:dyDescent="0.25">
      <c r="A27" s="40" t="s">
        <v>28</v>
      </c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</row>
    <row r="28" spans="1:20" s="18" customFormat="1" x14ac:dyDescent="0.25">
      <c r="A28" s="10"/>
      <c r="B28" s="9" t="s">
        <v>0</v>
      </c>
      <c r="C28" s="9" t="s">
        <v>6</v>
      </c>
      <c r="D28" s="12" t="s">
        <v>21</v>
      </c>
      <c r="E28" s="13"/>
      <c r="F28" s="14"/>
      <c r="G28" s="14"/>
      <c r="H28" s="14"/>
      <c r="I28" s="14"/>
      <c r="J28" s="10"/>
      <c r="K28" s="10"/>
      <c r="L28" s="10"/>
      <c r="M28" s="10"/>
      <c r="N28" s="10"/>
      <c r="O28" s="10"/>
      <c r="P28" s="10"/>
      <c r="Q28"/>
    </row>
    <row r="29" spans="1:20" ht="30" customHeight="1" x14ac:dyDescent="0.25">
      <c r="A29" s="1" t="s">
        <v>15</v>
      </c>
      <c r="B29" s="22">
        <v>1022</v>
      </c>
      <c r="C29" s="22">
        <v>358</v>
      </c>
      <c r="D29" s="23">
        <f>SUM(B29:C29)</f>
        <v>1380</v>
      </c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</row>
    <row r="30" spans="1:20" ht="30" customHeight="1" x14ac:dyDescent="0.25">
      <c r="A30" s="1" t="s">
        <v>16</v>
      </c>
      <c r="B30" s="22">
        <v>519</v>
      </c>
      <c r="C30" s="22">
        <v>137</v>
      </c>
      <c r="D30" s="23">
        <f>SUM(B30:C30)</f>
        <v>656</v>
      </c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</row>
    <row r="31" spans="1:20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</row>
    <row r="32" spans="1:20" x14ac:dyDescent="0.25">
      <c r="A32" s="40" t="s">
        <v>38</v>
      </c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</row>
    <row r="33" spans="1:18" s="19" customFormat="1" x14ac:dyDescent="0.25">
      <c r="A33" s="10"/>
      <c r="B33" s="9" t="s">
        <v>0</v>
      </c>
      <c r="C33" s="11" t="s">
        <v>22</v>
      </c>
      <c r="D33" s="12" t="s">
        <v>21</v>
      </c>
      <c r="E33" s="13"/>
      <c r="F33" s="14"/>
      <c r="G33" s="14"/>
      <c r="H33" s="14"/>
      <c r="I33" s="14"/>
      <c r="J33" s="10"/>
      <c r="K33" s="10"/>
      <c r="L33" s="10"/>
      <c r="M33" s="10"/>
      <c r="N33" s="10"/>
      <c r="O33" s="10"/>
      <c r="P33" s="10"/>
      <c r="Q33" s="10"/>
      <c r="R33" s="20"/>
    </row>
    <row r="34" spans="1:18" ht="30" customHeight="1" x14ac:dyDescent="0.25">
      <c r="A34" s="1" t="s">
        <v>15</v>
      </c>
      <c r="B34" s="22">
        <v>213</v>
      </c>
      <c r="C34" s="24">
        <v>65</v>
      </c>
      <c r="D34" s="23">
        <f>SUM(B34:C34)</f>
        <v>278</v>
      </c>
      <c r="E34" s="2"/>
      <c r="F34" s="2"/>
      <c r="G34" s="2"/>
      <c r="H34" s="2"/>
      <c r="I34" s="2"/>
      <c r="J34" s="2"/>
      <c r="K34" s="1"/>
      <c r="L34" s="1"/>
      <c r="M34" s="1"/>
      <c r="N34" s="1"/>
      <c r="O34" s="1"/>
      <c r="P34" s="1"/>
      <c r="Q34" s="1"/>
    </row>
    <row r="35" spans="1:18" ht="30" customHeight="1" x14ac:dyDescent="0.25">
      <c r="A35" s="1" t="s">
        <v>16</v>
      </c>
      <c r="B35" s="22">
        <v>67</v>
      </c>
      <c r="C35" s="24">
        <v>26</v>
      </c>
      <c r="D35" s="23">
        <f>SUM(B35:C35)</f>
        <v>93</v>
      </c>
      <c r="E35" s="2"/>
      <c r="F35" s="2"/>
      <c r="G35" s="2"/>
      <c r="H35" s="2"/>
      <c r="I35" s="2"/>
      <c r="J35" s="2"/>
      <c r="K35" s="1"/>
      <c r="L35" s="1"/>
      <c r="M35" s="1"/>
      <c r="N35" s="1"/>
      <c r="O35" s="1"/>
      <c r="P35" s="1"/>
      <c r="Q35" s="1"/>
    </row>
    <row r="36" spans="1:18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</row>
    <row r="37" spans="1:18" x14ac:dyDescent="0.25">
      <c r="A37" s="40" t="s">
        <v>43</v>
      </c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</row>
    <row r="38" spans="1:18" s="19" customFormat="1" x14ac:dyDescent="0.25">
      <c r="A38" s="10"/>
      <c r="B38" s="9" t="s">
        <v>0</v>
      </c>
      <c r="C38" s="11" t="s">
        <v>22</v>
      </c>
      <c r="D38" s="12" t="s">
        <v>21</v>
      </c>
      <c r="E38" s="13"/>
      <c r="F38" s="14"/>
      <c r="G38" s="14"/>
      <c r="H38" s="14"/>
      <c r="I38" s="14"/>
      <c r="J38" s="10"/>
      <c r="K38" s="10"/>
      <c r="L38" s="10"/>
      <c r="M38" s="10"/>
      <c r="N38" s="10"/>
      <c r="O38" s="10"/>
      <c r="P38" s="10"/>
      <c r="Q38" s="10"/>
      <c r="R38" s="20"/>
    </row>
    <row r="39" spans="1:18" ht="30" customHeight="1" x14ac:dyDescent="0.25">
      <c r="A39" s="1" t="s">
        <v>15</v>
      </c>
      <c r="B39" s="22">
        <v>203</v>
      </c>
      <c r="C39" s="24">
        <v>60</v>
      </c>
      <c r="D39" s="23">
        <f>SUM(B39:C39)</f>
        <v>263</v>
      </c>
      <c r="E39" s="2"/>
      <c r="F39" s="2"/>
      <c r="G39" s="2"/>
      <c r="H39" s="2"/>
      <c r="I39" s="2"/>
      <c r="J39" s="2"/>
      <c r="K39" s="1"/>
      <c r="L39" s="1"/>
      <c r="M39" s="1"/>
      <c r="N39" s="1"/>
      <c r="O39" s="1"/>
      <c r="P39" s="1"/>
      <c r="Q39" s="1"/>
    </row>
    <row r="40" spans="1:18" ht="30" customHeight="1" x14ac:dyDescent="0.25">
      <c r="A40" s="1" t="s">
        <v>16</v>
      </c>
      <c r="B40" s="22">
        <v>75</v>
      </c>
      <c r="C40" s="24">
        <v>31</v>
      </c>
      <c r="D40" s="23">
        <f>SUM(B40:C40)</f>
        <v>106</v>
      </c>
      <c r="E40" s="2"/>
      <c r="F40" s="2"/>
      <c r="G40" s="2"/>
      <c r="H40" s="2"/>
      <c r="I40" s="2"/>
      <c r="J40" s="2"/>
      <c r="K40" s="1"/>
      <c r="L40" s="1"/>
      <c r="M40" s="1"/>
      <c r="N40" s="1"/>
      <c r="O40" s="1"/>
      <c r="P40" s="1"/>
      <c r="Q40" s="1"/>
    </row>
  </sheetData>
  <mergeCells count="14">
    <mergeCell ref="A37:Q37"/>
    <mergeCell ref="A16:Q16"/>
    <mergeCell ref="A22:Q22"/>
    <mergeCell ref="A27:Q27"/>
    <mergeCell ref="A32:Q32"/>
    <mergeCell ref="A21:Q21"/>
    <mergeCell ref="A6:Q6"/>
    <mergeCell ref="A11:Q11"/>
    <mergeCell ref="A5:Q5"/>
    <mergeCell ref="A1:A4"/>
    <mergeCell ref="P1:Q4"/>
    <mergeCell ref="B1:O1"/>
    <mergeCell ref="B2:O2"/>
    <mergeCell ref="B3:O3"/>
  </mergeCells>
  <printOptions horizontalCentered="1"/>
  <pageMargins left="0.5" right="0.5" top="0.5" bottom="0.5" header="0.3" footer="0"/>
  <pageSetup paperSize="5" scale="83" fitToHeight="0" orientation="landscape" r:id="rId1"/>
  <headerFooter>
    <oddHeader xml:space="preserve">&amp;RExhibit B </oddHeader>
  </headerFooter>
  <rowBreaks count="1" manualBreakCount="1">
    <brk id="31" max="1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Stark County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Ryan J. Andorka</dc:creator>
  <cp:lastModifiedBy>William K. Gilbert</cp:lastModifiedBy>
  <cp:lastPrinted>2022-11-29T19:34:29Z</cp:lastPrinted>
  <dcterms:created xsi:type="dcterms:W3CDTF">2016-03-01T17:40:47Z</dcterms:created>
  <dcterms:modified xsi:type="dcterms:W3CDTF">2022-11-29T20:56:59Z</dcterms:modified>
</cp:coreProperties>
</file>